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fact" sheetId="1" r:id="rId1"/>
  </sheets>
  <definedNames>
    <definedName name="_xlnm.Print_Area" localSheetId="0">'fact'!$A$1:$P$22</definedName>
  </definedNames>
  <calcPr fullCalcOnLoad="1"/>
</workbook>
</file>

<file path=xl/sharedStrings.xml><?xml version="1.0" encoding="utf-8"?>
<sst xmlns="http://schemas.openxmlformats.org/spreadsheetml/2006/main" count="45" uniqueCount="28">
  <si>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</si>
  <si>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</si>
  <si>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</si>
  <si>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</si>
  <si>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</si>
  <si>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</si>
  <si>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</si>
  <si>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</si>
  <si>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</si>
  <si>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</si>
  <si>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</si>
  <si>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</si>
  <si>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</si>
  <si>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</si>
  <si>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</si>
  <si>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</si>
  <si>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Всего:</t>
  </si>
  <si>
    <t>Кемеровская
область</t>
  </si>
  <si>
    <t>Алтайский
край</t>
  </si>
  <si>
    <t>Уровень
напр-я</t>
  </si>
  <si>
    <t>Электроэнергия,
тыс.кВт*ч</t>
  </si>
  <si>
    <t>Мощность,
МВт</t>
  </si>
  <si>
    <t>Электроэнергия/
Мощность</t>
  </si>
  <si>
    <t>Регион РФ</t>
  </si>
  <si>
    <t>Объем фактического полезного отпуска электроэнергии и мощности в 2014 году</t>
  </si>
  <si>
    <t>Сетевая организация</t>
  </si>
  <si>
    <t>Филиал
ОАО "МРСК Сибири" - "Кузбассэнерго РЭС"</t>
  </si>
  <si>
    <t>Филиал
ОАО "МРСК Сибири" - "Алтайэнерго"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</si>
</sst>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(* #,##0.000_);_(* \(#,##0.000\);_(* &quot;-&quot;??_);_(@_)"/>
    <numFmt numFmtId="166" formatCode="0.000"/>
    <numFmt numFmtId="167" formatCode="_(* #,##0.00_);_(* \(#,##0.00\);_(* &quot;-&quot;??_);_(@_)"/>
    <numFmt numFmtId="168" formatCode="_-* #,##0.000_р_._-;\-* #,##0.000_р_._-;_-* &quot;-&quot;??_р_._-;_-@_-"/>
    <numFmt numFmtId="169" formatCode="_(* #,##0_);_(* \(#,##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27" fillId="0" borderId="12" xfId="0" applyNumberFormat="1" applyFont="1" applyBorder="1" applyAlignment="1">
      <alignment/>
    </xf>
    <xf numFmtId="164" fontId="27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0" fontId="27" fillId="13" borderId="13" xfId="0" applyFont="1" applyFill="1" applyBorder="1" applyAlignment="1">
      <alignment/>
    </xf>
    <xf numFmtId="0" fontId="27" fillId="13" borderId="21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27" fillId="0" borderId="23" xfId="0" applyNumberFormat="1" applyFont="1" applyBorder="1" applyAlignment="1">
      <alignment/>
    </xf>
    <xf numFmtId="164" fontId="27" fillId="0" borderId="24" xfId="0" applyNumberFormat="1" applyFont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27" fillId="13" borderId="25" xfId="0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27" fillId="0" borderId="23" xfId="0" applyNumberFormat="1" applyFont="1" applyFill="1" applyBorder="1" applyAlignment="1">
      <alignment/>
    </xf>
    <xf numFmtId="164" fontId="27" fillId="0" borderId="24" xfId="0" applyNumberFormat="1" applyFont="1" applyFill="1" applyBorder="1" applyAlignment="1">
      <alignment/>
    </xf>
    <xf numFmtId="0" fontId="36" fillId="0" borderId="0" xfId="0" applyFont="1" applyAlignment="1">
      <alignment horizontal="center"/>
    </xf>
    <xf numFmtId="0" fontId="0" fillId="13" borderId="22" xfId="0" applyFont="1" applyFill="1" applyBorder="1" applyAlignment="1">
      <alignment horizontal="center" vertical="center" wrapText="1"/>
    </xf>
    <xf numFmtId="0" fontId="0" fillId="13" borderId="23" xfId="0" applyFont="1" applyFill="1" applyBorder="1" applyAlignment="1">
      <alignment horizontal="center" vertical="center" wrapText="1"/>
    </xf>
    <xf numFmtId="0" fontId="0" fillId="13" borderId="27" xfId="0" applyFont="1" applyFill="1" applyBorder="1" applyAlignment="1">
      <alignment horizontal="center" vertical="center" wrapText="1"/>
    </xf>
    <xf numFmtId="0" fontId="0" fillId="13" borderId="24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0" fillId="13" borderId="28" xfId="0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="80" zoomScaleNormal="80" zoomScalePageLayoutView="0" workbookViewId="0" topLeftCell="A1">
      <selection activeCell="P30" sqref="P30"/>
    </sheetView>
  </sheetViews>
  <sheetFormatPr defaultColWidth="9.140625" defaultRowHeight="15"/>
  <cols>
    <col min="1" max="1" width="14.57421875" style="0" customWidth="1"/>
    <col min="2" max="2" width="21.00390625" style="0" customWidth="1"/>
    <col min="3" max="3" width="17.7109375" style="0" customWidth="1"/>
    <col min="4" max="4" width="9.00390625" style="0" customWidth="1"/>
    <col min="5" max="5" width="12.00390625" style="0" bestFit="1" customWidth="1"/>
    <col min="6" max="6" width="10.7109375" style="0" customWidth="1"/>
    <col min="7" max="7" width="12.00390625" style="0" bestFit="1" customWidth="1"/>
    <col min="8" max="13" width="10.7109375" style="0" customWidth="1"/>
    <col min="14" max="14" width="12.00390625" style="0" bestFit="1" customWidth="1"/>
    <col min="15" max="16" width="14.8515625" style="0" bestFit="1" customWidth="1"/>
  </cols>
  <sheetData>
    <row r="1" spans="1:16" ht="16.5" thickBo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36" customHeight="1" thickBot="1">
      <c r="A2" s="9" t="s">
        <v>23</v>
      </c>
      <c r="B2" s="24" t="s">
        <v>25</v>
      </c>
      <c r="C2" s="10" t="s">
        <v>22</v>
      </c>
      <c r="D2" s="11" t="s">
        <v>19</v>
      </c>
      <c r="E2" s="12" t="s">
        <v>0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5</v>
      </c>
      <c r="K2" s="13" t="s">
        <v>6</v>
      </c>
      <c r="L2" s="13" t="s">
        <v>7</v>
      </c>
      <c r="M2" s="13" t="s">
        <v>8</v>
      </c>
      <c r="N2" s="13" t="s">
        <v>9</v>
      </c>
      <c r="O2" s="13" t="s">
        <v>10</v>
      </c>
      <c r="P2" s="14" t="s">
        <v>11</v>
      </c>
    </row>
    <row r="3" spans="1:16" ht="15" customHeight="1">
      <c r="A3" s="31" t="s">
        <v>17</v>
      </c>
      <c r="B3" s="35" t="s">
        <v>26</v>
      </c>
      <c r="C3" s="35" t="s">
        <v>20</v>
      </c>
      <c r="D3" s="15" t="s">
        <v>12</v>
      </c>
      <c r="E3" s="20">
        <v>93770.881</v>
      </c>
      <c r="F3" s="1">
        <v>77833.229</v>
      </c>
      <c r="G3" s="1">
        <v>85430.385</v>
      </c>
      <c r="H3" s="1">
        <v>72795.748</v>
      </c>
      <c r="I3" s="1">
        <v>70612.347</v>
      </c>
      <c r="J3" s="1">
        <v>74906.467</v>
      </c>
      <c r="K3" s="1">
        <v>80662.676</v>
      </c>
      <c r="L3" s="1">
        <v>65677.344</v>
      </c>
      <c r="M3" s="1">
        <v>62066.748</v>
      </c>
      <c r="N3" s="1">
        <v>75251.098</v>
      </c>
      <c r="O3" s="1">
        <v>76763.515</v>
      </c>
      <c r="P3" s="2">
        <v>83568.682</v>
      </c>
    </row>
    <row r="4" spans="1:16" ht="15">
      <c r="A4" s="32"/>
      <c r="B4" s="36"/>
      <c r="C4" s="36"/>
      <c r="D4" s="16" t="s">
        <v>13</v>
      </c>
      <c r="E4" s="21">
        <v>11206.526</v>
      </c>
      <c r="F4" s="3">
        <v>10140.13</v>
      </c>
      <c r="G4" s="3">
        <v>9994.802</v>
      </c>
      <c r="H4" s="3">
        <v>13454.322</v>
      </c>
      <c r="I4" s="3">
        <v>12683.768</v>
      </c>
      <c r="J4" s="3">
        <v>11728.702</v>
      </c>
      <c r="K4" s="3">
        <v>10973.17</v>
      </c>
      <c r="L4" s="3">
        <v>10292.078</v>
      </c>
      <c r="M4" s="3">
        <v>11757.038999999999</v>
      </c>
      <c r="N4" s="3">
        <v>16202.746</v>
      </c>
      <c r="O4" s="3">
        <v>14314.226</v>
      </c>
      <c r="P4" s="4">
        <v>10075.141</v>
      </c>
    </row>
    <row r="5" spans="1:16" ht="15">
      <c r="A5" s="32"/>
      <c r="B5" s="36"/>
      <c r="C5" s="36"/>
      <c r="D5" s="16" t="s">
        <v>14</v>
      </c>
      <c r="E5" s="21">
        <v>8362.378</v>
      </c>
      <c r="F5" s="3">
        <v>7484.261</v>
      </c>
      <c r="G5" s="3">
        <v>8080.558</v>
      </c>
      <c r="H5" s="3">
        <v>7485.279</v>
      </c>
      <c r="I5" s="3">
        <v>7742.029</v>
      </c>
      <c r="J5" s="3">
        <v>7821.449</v>
      </c>
      <c r="K5" s="3">
        <v>8151.103</v>
      </c>
      <c r="L5" s="3">
        <v>8351.348</v>
      </c>
      <c r="M5" s="3">
        <v>8263.793</v>
      </c>
      <c r="N5" s="3">
        <v>8766.044</v>
      </c>
      <c r="O5" s="3">
        <v>8480.768</v>
      </c>
      <c r="P5" s="4">
        <v>9298.858</v>
      </c>
    </row>
    <row r="6" spans="1:16" ht="15">
      <c r="A6" s="32"/>
      <c r="B6" s="36"/>
      <c r="C6" s="36"/>
      <c r="D6" s="16" t="s">
        <v>15</v>
      </c>
      <c r="E6" s="21">
        <v>21.753</v>
      </c>
      <c r="F6" s="3">
        <v>23.555</v>
      </c>
      <c r="G6" s="3">
        <v>19.047</v>
      </c>
      <c r="H6" s="3">
        <v>16.639</v>
      </c>
      <c r="I6" s="3">
        <v>14.058</v>
      </c>
      <c r="J6" s="3">
        <v>12.234</v>
      </c>
      <c r="K6" s="3">
        <v>8.957</v>
      </c>
      <c r="L6" s="3">
        <v>13.12</v>
      </c>
      <c r="M6" s="3">
        <v>27.882900000000003</v>
      </c>
      <c r="N6" s="3">
        <v>6.237</v>
      </c>
      <c r="O6" s="3">
        <v>8.81</v>
      </c>
      <c r="P6" s="4">
        <v>7.399</v>
      </c>
    </row>
    <row r="7" spans="1:16" ht="15">
      <c r="A7" s="32"/>
      <c r="B7" s="36"/>
      <c r="C7" s="36"/>
      <c r="D7" s="17" t="s">
        <v>16</v>
      </c>
      <c r="E7" s="22">
        <f aca="true" t="shared" si="0" ref="E7:K7">SUM(E3:E6)</f>
        <v>113361.53799999999</v>
      </c>
      <c r="F7" s="5">
        <f t="shared" si="0"/>
        <v>95481.175</v>
      </c>
      <c r="G7" s="5">
        <f t="shared" si="0"/>
        <v>103524.792</v>
      </c>
      <c r="H7" s="5">
        <f t="shared" si="0"/>
        <v>93751.988</v>
      </c>
      <c r="I7" s="5">
        <f t="shared" si="0"/>
        <v>91052.20199999999</v>
      </c>
      <c r="J7" s="5">
        <f t="shared" si="0"/>
        <v>94468.852</v>
      </c>
      <c r="K7" s="5">
        <f t="shared" si="0"/>
        <v>99795.906</v>
      </c>
      <c r="L7" s="5">
        <f>SUM(L3:L6)</f>
        <v>84333.88999999998</v>
      </c>
      <c r="M7" s="5">
        <f>SUM(M3:M6)</f>
        <v>82115.4629</v>
      </c>
      <c r="N7" s="5">
        <f>SUM(N3:N6)</f>
        <v>100226.12499999999</v>
      </c>
      <c r="O7" s="5">
        <f>SUM(O3:O6)</f>
        <v>99567.31899999999</v>
      </c>
      <c r="P7" s="5">
        <f>SUM(P3:P6)</f>
        <v>102950.08000000002</v>
      </c>
    </row>
    <row r="8" spans="1:16" ht="15">
      <c r="A8" s="32"/>
      <c r="B8" s="36"/>
      <c r="C8" s="36" t="s">
        <v>21</v>
      </c>
      <c r="D8" s="16" t="s">
        <v>12</v>
      </c>
      <c r="E8" s="21">
        <v>115.232</v>
      </c>
      <c r="F8" s="3">
        <v>106.02</v>
      </c>
      <c r="G8" s="3">
        <v>107.157</v>
      </c>
      <c r="H8" s="3">
        <v>94.368</v>
      </c>
      <c r="I8" s="3">
        <v>88.368</v>
      </c>
      <c r="J8" s="3">
        <v>97.635</v>
      </c>
      <c r="K8" s="3">
        <v>103.272</v>
      </c>
      <c r="L8" s="3">
        <v>83.463</v>
      </c>
      <c r="M8" s="3">
        <v>80.08000000000001</v>
      </c>
      <c r="N8" s="3">
        <v>94.813</v>
      </c>
      <c r="O8" s="3">
        <v>98.736</v>
      </c>
      <c r="P8" s="4">
        <v>105.956</v>
      </c>
    </row>
    <row r="9" spans="1:16" ht="15">
      <c r="A9" s="32"/>
      <c r="B9" s="36"/>
      <c r="C9" s="36"/>
      <c r="D9" s="16" t="s">
        <v>13</v>
      </c>
      <c r="E9" s="21">
        <v>13.12</v>
      </c>
      <c r="F9" s="3">
        <v>12.674</v>
      </c>
      <c r="G9" s="3">
        <v>11.115</v>
      </c>
      <c r="H9" s="3">
        <v>16.2</v>
      </c>
      <c r="I9" s="3">
        <v>15.01</v>
      </c>
      <c r="J9" s="3">
        <v>14.987</v>
      </c>
      <c r="K9" s="3">
        <v>13.727</v>
      </c>
      <c r="L9" s="3">
        <v>12.94</v>
      </c>
      <c r="M9" s="3">
        <v>15.223</v>
      </c>
      <c r="N9" s="3">
        <v>20.815</v>
      </c>
      <c r="O9" s="3">
        <v>18.564</v>
      </c>
      <c r="P9" s="4">
        <v>12.242</v>
      </c>
    </row>
    <row r="10" spans="1:16" ht="15">
      <c r="A10" s="32"/>
      <c r="B10" s="36"/>
      <c r="C10" s="36"/>
      <c r="D10" s="16" t="s">
        <v>14</v>
      </c>
      <c r="E10" s="21">
        <v>10.357</v>
      </c>
      <c r="F10" s="3">
        <v>9.894</v>
      </c>
      <c r="G10" s="3">
        <v>9.923</v>
      </c>
      <c r="H10" s="3">
        <v>9.446</v>
      </c>
      <c r="I10" s="3">
        <v>9.621</v>
      </c>
      <c r="J10" s="3">
        <v>10.288</v>
      </c>
      <c r="K10" s="3">
        <v>10.51</v>
      </c>
      <c r="L10" s="3">
        <v>10.785</v>
      </c>
      <c r="M10" s="3">
        <v>10.738</v>
      </c>
      <c r="N10" s="3">
        <v>11.412</v>
      </c>
      <c r="O10" s="3">
        <v>11.302</v>
      </c>
      <c r="P10" s="4">
        <v>12.319</v>
      </c>
    </row>
    <row r="11" spans="1:16" ht="15">
      <c r="A11" s="32"/>
      <c r="B11" s="36"/>
      <c r="C11" s="36"/>
      <c r="D11" s="16" t="s">
        <v>15</v>
      </c>
      <c r="E11" s="21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4">
        <v>0</v>
      </c>
    </row>
    <row r="12" spans="1:16" ht="15.75" thickBot="1">
      <c r="A12" s="33"/>
      <c r="B12" s="37"/>
      <c r="C12" s="37"/>
      <c r="D12" s="25" t="s">
        <v>16</v>
      </c>
      <c r="E12" s="23">
        <f aca="true" t="shared" si="1" ref="E12:K12">SUM(E8:E11)</f>
        <v>138.709</v>
      </c>
      <c r="F12" s="6">
        <f t="shared" si="1"/>
        <v>128.588</v>
      </c>
      <c r="G12" s="6">
        <f t="shared" si="1"/>
        <v>128.195</v>
      </c>
      <c r="H12" s="6">
        <f t="shared" si="1"/>
        <v>120.014</v>
      </c>
      <c r="I12" s="6">
        <f t="shared" si="1"/>
        <v>112.999</v>
      </c>
      <c r="J12" s="6">
        <f t="shared" si="1"/>
        <v>122.91</v>
      </c>
      <c r="K12" s="6">
        <f t="shared" si="1"/>
        <v>127.50900000000001</v>
      </c>
      <c r="L12" s="6">
        <f>SUM(L8:L11)</f>
        <v>107.18799999999999</v>
      </c>
      <c r="M12" s="6">
        <f>SUM(M8:M11)</f>
        <v>106.04100000000001</v>
      </c>
      <c r="N12" s="6">
        <f>SUM(N8:N11)</f>
        <v>127.04</v>
      </c>
      <c r="O12" s="6">
        <f>SUM(O8:O11)</f>
        <v>128.602</v>
      </c>
      <c r="P12" s="6">
        <f>SUM(P8:P11)</f>
        <v>130.517</v>
      </c>
    </row>
    <row r="13" spans="1:16" ht="15">
      <c r="A13" s="31" t="s">
        <v>18</v>
      </c>
      <c r="B13" s="35" t="s">
        <v>27</v>
      </c>
      <c r="C13" s="35" t="s">
        <v>20</v>
      </c>
      <c r="D13" s="15" t="s">
        <v>12</v>
      </c>
      <c r="E13" s="27">
        <v>12475.461</v>
      </c>
      <c r="F13" s="7">
        <v>10272.649</v>
      </c>
      <c r="G13" s="7">
        <v>11843.655</v>
      </c>
      <c r="H13" s="7">
        <v>10977.562</v>
      </c>
      <c r="I13" s="7">
        <v>10979.208</v>
      </c>
      <c r="J13" s="7">
        <v>10430.907</v>
      </c>
      <c r="K13" s="7">
        <v>11264.999</v>
      </c>
      <c r="L13" s="7">
        <v>10690.119</v>
      </c>
      <c r="M13" s="7">
        <v>10528.212</v>
      </c>
      <c r="N13" s="7">
        <v>11409.858</v>
      </c>
      <c r="O13" s="7">
        <v>12100.751</v>
      </c>
      <c r="P13" s="8">
        <v>12024.984</v>
      </c>
    </row>
    <row r="14" spans="1:16" ht="15">
      <c r="A14" s="32"/>
      <c r="B14" s="36"/>
      <c r="C14" s="36"/>
      <c r="D14" s="16" t="s">
        <v>13</v>
      </c>
      <c r="E14" s="26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5">
      <c r="A15" s="32"/>
      <c r="B15" s="36"/>
      <c r="C15" s="36"/>
      <c r="D15" s="16" t="s">
        <v>14</v>
      </c>
      <c r="E15" s="26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5">
      <c r="A16" s="32"/>
      <c r="B16" s="36"/>
      <c r="C16" s="36"/>
      <c r="D16" s="16" t="s">
        <v>15</v>
      </c>
      <c r="E16" s="26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5">
      <c r="A17" s="32"/>
      <c r="B17" s="36"/>
      <c r="C17" s="36"/>
      <c r="D17" s="17" t="s">
        <v>16</v>
      </c>
      <c r="E17" s="28">
        <f aca="true" t="shared" si="2" ref="E17:K17">SUM(E13:E16)</f>
        <v>12475.461</v>
      </c>
      <c r="F17" s="5">
        <f t="shared" si="2"/>
        <v>10272.649</v>
      </c>
      <c r="G17" s="5">
        <f t="shared" si="2"/>
        <v>11843.655</v>
      </c>
      <c r="H17" s="5">
        <f t="shared" si="2"/>
        <v>10977.562</v>
      </c>
      <c r="I17" s="5">
        <f t="shared" si="2"/>
        <v>10979.208</v>
      </c>
      <c r="J17" s="5">
        <f t="shared" si="2"/>
        <v>10430.907</v>
      </c>
      <c r="K17" s="5">
        <f t="shared" si="2"/>
        <v>11264.999</v>
      </c>
      <c r="L17" s="5">
        <f>SUM(L13:L16)</f>
        <v>10690.119</v>
      </c>
      <c r="M17" s="5">
        <f>SUM(M13:M16)</f>
        <v>10528.212</v>
      </c>
      <c r="N17" s="5">
        <f>SUM(N13:N16)</f>
        <v>11409.858</v>
      </c>
      <c r="O17" s="5">
        <f>SUM(O13:O16)</f>
        <v>12100.751</v>
      </c>
      <c r="P17" s="5">
        <f>SUM(P13:P16)</f>
        <v>12024.984</v>
      </c>
    </row>
    <row r="18" spans="1:16" ht="15" customHeight="1">
      <c r="A18" s="32"/>
      <c r="B18" s="36"/>
      <c r="C18" s="36" t="s">
        <v>21</v>
      </c>
      <c r="D18" s="16" t="s">
        <v>12</v>
      </c>
      <c r="E18" s="26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5">
      <c r="A19" s="32"/>
      <c r="B19" s="36"/>
      <c r="C19" s="36"/>
      <c r="D19" s="16" t="s">
        <v>13</v>
      </c>
      <c r="E19" s="26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15">
      <c r="A20" s="32"/>
      <c r="B20" s="36"/>
      <c r="C20" s="36"/>
      <c r="D20" s="16" t="s">
        <v>14</v>
      </c>
      <c r="E20" s="26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5">
      <c r="A21" s="32"/>
      <c r="B21" s="36"/>
      <c r="C21" s="36"/>
      <c r="D21" s="16" t="s">
        <v>15</v>
      </c>
      <c r="E21" s="26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15.75" thickBot="1">
      <c r="A22" s="34"/>
      <c r="B22" s="38"/>
      <c r="C22" s="38"/>
      <c r="D22" s="18" t="s">
        <v>16</v>
      </c>
      <c r="E22" s="29">
        <f aca="true" t="shared" si="3" ref="E22:K22">SUM(E18:E21)</f>
        <v>0</v>
      </c>
      <c r="F22" s="6">
        <f t="shared" si="3"/>
        <v>0</v>
      </c>
      <c r="G22" s="6">
        <f t="shared" si="3"/>
        <v>0</v>
      </c>
      <c r="H22" s="6">
        <f t="shared" si="3"/>
        <v>0</v>
      </c>
      <c r="I22" s="6">
        <f t="shared" si="3"/>
        <v>0</v>
      </c>
      <c r="J22" s="6">
        <f t="shared" si="3"/>
        <v>0</v>
      </c>
      <c r="K22" s="6">
        <f t="shared" si="3"/>
        <v>0</v>
      </c>
      <c r="L22" s="6">
        <f>SUM(L18:L21)</f>
        <v>0</v>
      </c>
      <c r="M22" s="6">
        <f>SUM(M18:M21)</f>
        <v>0</v>
      </c>
      <c r="N22" s="6">
        <f>SUM(N18:N21)</f>
        <v>0</v>
      </c>
      <c r="O22" s="6">
        <f>SUM(O18:O21)</f>
        <v>0</v>
      </c>
      <c r="P22" s="6">
        <f>SUM(P18:P21)</f>
        <v>0</v>
      </c>
    </row>
    <row r="24" ht="15">
      <c r="K24" s="19"/>
    </row>
    <row r="25" ht="15">
      <c r="K25" s="19"/>
    </row>
    <row r="26" ht="15">
      <c r="K26" s="19"/>
    </row>
    <row r="29" ht="15">
      <c r="K29" s="19"/>
    </row>
    <row r="30" ht="15">
      <c r="K30" s="19"/>
    </row>
    <row r="31" ht="15">
      <c r="K31" s="19"/>
    </row>
  </sheetData>
  <sheetProtection/>
  <mergeCells count="9">
    <mergeCell ref="A1:P1"/>
    <mergeCell ref="A3:A12"/>
    <mergeCell ref="A13:A22"/>
    <mergeCell ref="C3:C7"/>
    <mergeCell ref="C8:C12"/>
    <mergeCell ref="C13:C17"/>
    <mergeCell ref="C18:C22"/>
    <mergeCell ref="B3:B12"/>
    <mergeCell ref="B13:B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2015-01-12T01:50:50Z</dcterms:modified>
  <cp:category/>
  <cp:version/>
  <cp:contentType/>
  <cp:contentStatus/>
</cp:coreProperties>
</file>